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showInkAnnotation="0" defaultThemeVersion="124226"/>
  <mc:AlternateContent xmlns:mc="http://schemas.openxmlformats.org/markup-compatibility/2006">
    <mc:Choice Requires="x15">
      <x15ac:absPath xmlns:x15ac="http://schemas.microsoft.com/office/spreadsheetml/2010/11/ac" url="C:\Users\user1050\Desktop\保険者機能\"/>
    </mc:Choice>
  </mc:AlternateContent>
  <xr:revisionPtr revIDLastSave="0" documentId="13_ncr:1_{33E92CFD-FBE8-441D-8BE6-E0A8B508097F}" xr6:coauthVersionLast="47" xr6:coauthVersionMax="47" xr10:uidLastSave="{00000000-0000-0000-0000-000000000000}"/>
  <bookViews>
    <workbookView xWindow="-120" yWindow="-120" windowWidth="20730" windowHeight="11160" tabRatio="774" xr2:uid="{00000000-000D-0000-FFFF-FFFF00000000}"/>
  </bookViews>
  <sheets>
    <sheet name="全国一覧表" sheetId="22" r:id="rId1"/>
  </sheets>
  <definedNames>
    <definedName name="_xlnm._FilterDatabase" localSheetId="0" hidden="1">全国一覧表!$A$6:$W$25</definedName>
    <definedName name="_ja1">#REF!</definedName>
    <definedName name="_Order1" hidden="1">255</definedName>
    <definedName name="_Order2" hidden="1">255</definedName>
    <definedName name="_wa1">#REF!</definedName>
    <definedName name="_xa1">#REF!</definedName>
    <definedName name="cz">#REF!</definedName>
    <definedName name="_xlnm.Print_Area" localSheetId="0">全国一覧表!$A$1:$W$25</definedName>
  </definedNames>
  <calcPr calcId="191029"/>
</workbook>
</file>

<file path=xl/calcChain.xml><?xml version="1.0" encoding="utf-8"?>
<calcChain xmlns="http://schemas.openxmlformats.org/spreadsheetml/2006/main">
  <c r="V6" i="22" l="1"/>
  <c r="U6" i="22"/>
  <c r="W7" i="22" l="1"/>
  <c r="W8" i="22"/>
  <c r="W9" i="22"/>
  <c r="W10" i="22"/>
  <c r="W11" i="22"/>
  <c r="W12" i="22"/>
  <c r="W13" i="22"/>
  <c r="W14" i="22"/>
  <c r="W15" i="22"/>
  <c r="W16" i="22"/>
  <c r="W17" i="22"/>
  <c r="W18" i="22"/>
  <c r="W19" i="22"/>
  <c r="W20" i="22"/>
  <c r="W21" i="22"/>
  <c r="W22" i="22"/>
  <c r="W23" i="22"/>
  <c r="W24" i="22"/>
  <c r="W25" i="22"/>
  <c r="W6" i="22" l="1"/>
</calcChain>
</file>

<file path=xl/sharedStrings.xml><?xml version="1.0" encoding="utf-8"?>
<sst xmlns="http://schemas.openxmlformats.org/spreadsheetml/2006/main" count="77" uniqueCount="44">
  <si>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</si>
  <si>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</si>
  <si>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</si>
  <si>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</si>
  <si>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</si>
  <si>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</si>
  <si>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</si>
  <si>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</si>
  <si>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</si>
  <si>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</si>
  <si>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</si>
  <si>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</si>
  <si>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</si>
  <si>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</si>
  <si>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</si>
  <si>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</si>
  <si>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</si>
  <si>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</si>
  <si>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</si>
  <si>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Ⅰ　ＰＤＣＡサイクルの活用による保険者機能の強化に向けた体制等の構築</t>
    <phoneticPr fontId="4"/>
  </si>
  <si>
    <t>Ⅱ　自立支援、重度化防止等に資する施策の推進</t>
    <phoneticPr fontId="4"/>
  </si>
  <si>
    <t>Ⅲ　介護保険運営の安定化に資する施策の推進</t>
    <phoneticPr fontId="4"/>
  </si>
  <si>
    <t>(2)地域包括支援センター・地域ケア会議</t>
    <phoneticPr fontId="4"/>
  </si>
  <si>
    <t>山口県</t>
  </si>
  <si>
    <t>整理
番号</t>
    <rPh sb="0" eb="2">
      <t>セイリ</t>
    </rPh>
    <rPh sb="3" eb="5">
      <t>バンゴウ</t>
    </rPh>
    <phoneticPr fontId="4"/>
  </si>
  <si>
    <t>都道府
県名</t>
    <rPh sb="0" eb="1">
      <t>ト</t>
    </rPh>
    <rPh sb="1" eb="3">
      <t>ドウフ</t>
    </rPh>
    <rPh sb="4" eb="6">
      <t>ケンメイ</t>
    </rPh>
    <rPh sb="5" eb="6">
      <t>メイ</t>
    </rPh>
    <phoneticPr fontId="4"/>
  </si>
  <si>
    <t>推進</t>
    <rPh sb="0" eb="2">
      <t>スイシン</t>
    </rPh>
    <phoneticPr fontId="1"/>
  </si>
  <si>
    <t>支援</t>
    <rPh sb="0" eb="2">
      <t>シエン</t>
    </rPh>
    <phoneticPr fontId="1"/>
  </si>
  <si>
    <t>合計</t>
    <rPh sb="0" eb="2">
      <t>ゴウケイ</t>
    </rPh>
    <phoneticPr fontId="4"/>
  </si>
  <si>
    <t>推進＋支援</t>
    <rPh sb="0" eb="2">
      <t>スイシン</t>
    </rPh>
    <rPh sb="3" eb="5">
      <t>シエン</t>
    </rPh>
    <phoneticPr fontId="1"/>
  </si>
  <si>
    <t xml:space="preserve"> </t>
    <phoneticPr fontId="1"/>
  </si>
  <si>
    <t>推進・支援</t>
    <rPh sb="0" eb="2">
      <t>スイシン</t>
    </rPh>
    <rPh sb="3" eb="5">
      <t>シエン</t>
    </rPh>
    <phoneticPr fontId="1"/>
  </si>
  <si>
    <t>　 保険者名</t>
    <rPh sb="2" eb="5">
      <t>ホケンシャ</t>
    </rPh>
    <rPh sb="5" eb="6">
      <t>メイ</t>
    </rPh>
    <phoneticPr fontId="1"/>
  </si>
  <si>
    <t xml:space="preserve">                項目
　　　　  　　・
　　　　　    配点</t>
    <rPh sb="16" eb="18">
      <t>コウモク</t>
    </rPh>
    <rPh sb="38" eb="40">
      <t>ハイテン</t>
    </rPh>
    <phoneticPr fontId="4"/>
  </si>
  <si>
    <t>(3)在宅医療
・介護連携</t>
    <rPh sb="3" eb="5">
      <t>ザイタク</t>
    </rPh>
    <rPh sb="5" eb="7">
      <t>イリョウ</t>
    </rPh>
    <rPh sb="9" eb="11">
      <t>カイゴ</t>
    </rPh>
    <rPh sb="11" eb="13">
      <t>レンケイ</t>
    </rPh>
    <phoneticPr fontId="4"/>
  </si>
  <si>
    <t>(1)介護支援専門員・介護サービス事業所等</t>
    <phoneticPr fontId="4"/>
  </si>
  <si>
    <t>(1)介護給付の適正化等</t>
    <rPh sb="3" eb="5">
      <t>カイゴ</t>
    </rPh>
    <rPh sb="5" eb="7">
      <t>キュウフ</t>
    </rPh>
    <rPh sb="8" eb="11">
      <t>テキセイカ</t>
    </rPh>
    <rPh sb="11" eb="12">
      <t>トウ</t>
    </rPh>
    <phoneticPr fontId="4"/>
  </si>
  <si>
    <t>(4)認知症
総合支援</t>
    <phoneticPr fontId="4"/>
  </si>
  <si>
    <t>(5)介護予防／日常生活支援</t>
    <phoneticPr fontId="1"/>
  </si>
  <si>
    <t>(6)生活支援
体制の整備</t>
    <rPh sb="3" eb="5">
      <t>セイカツ</t>
    </rPh>
    <rPh sb="5" eb="7">
      <t>シエン</t>
    </rPh>
    <rPh sb="8" eb="10">
      <t>タイセイ</t>
    </rPh>
    <rPh sb="11" eb="13">
      <t>セイビ</t>
    </rPh>
    <phoneticPr fontId="4"/>
  </si>
  <si>
    <t>(7)要介護状態の維持・改善の状況等</t>
    <phoneticPr fontId="4"/>
  </si>
  <si>
    <t>(2)介護人材
の確保</t>
    <rPh sb="3" eb="7">
      <t>カイゴジンザイ</t>
    </rPh>
    <rPh sb="9" eb="11">
      <t>カクホ</t>
    </rPh>
    <phoneticPr fontId="1"/>
  </si>
  <si>
    <t>推進</t>
    <phoneticPr fontId="1"/>
  </si>
  <si>
    <t>令和５年度市町村保険者機能強化推進交付金及び介護保険保険者努力支援交付金の集計結果</t>
    <rPh sb="0" eb="2">
      <t>レイワ</t>
    </rPh>
    <rPh sb="3" eb="5">
      <t>ネンド</t>
    </rPh>
    <rPh sb="5" eb="8">
      <t>シチョウソン</t>
    </rPh>
    <rPh sb="8" eb="11">
      <t>ホケンシャ</t>
    </rPh>
    <rPh sb="11" eb="13">
      <t>キノウ</t>
    </rPh>
    <rPh sb="13" eb="15">
      <t>キョウカ</t>
    </rPh>
    <rPh sb="15" eb="17">
      <t>スイシン</t>
    </rPh>
    <rPh sb="17" eb="20">
      <t>コウフキン</t>
    </rPh>
    <rPh sb="20" eb="21">
      <t>オヨ</t>
    </rPh>
    <rPh sb="22" eb="24">
      <t>カイゴ</t>
    </rPh>
    <rPh sb="24" eb="26">
      <t>ホケン</t>
    </rPh>
    <rPh sb="26" eb="29">
      <t>ホケンシャ</t>
    </rPh>
    <rPh sb="29" eb="31">
      <t>ドリョク</t>
    </rPh>
    <rPh sb="31" eb="33">
      <t>シエン</t>
    </rPh>
    <rPh sb="33" eb="36">
      <t>コウフキン</t>
    </rPh>
    <rPh sb="37" eb="39">
      <t>シュウケイ</t>
    </rPh>
    <rPh sb="39" eb="41">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</si>
</sst>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2"/>
      <charset val="1"/>
    </font>
    <font>
      <sz val="11"/>
      <color theme="1"/>
      <name val="ＭＳ Ｐゴシック"/>
      <family val="2"/>
      <scheme val="minor"/>
    </font>
    <font>
      <sz val="11"/>
      <color theme="1"/>
      <name val="ＭＳ Ｐゴシック"/>
      <family val="3"/>
      <charset val="128"/>
    </font>
    <font>
      <sz val="12"/>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2"/>
      <charset val="128"/>
    </font>
  </fonts>
  <fills count="7">
    <fill>
      <patternFill patternType="none"/>
    </fill>
    <fill>
      <patternFill patternType="gray125"/>
    </fill>
    <fill>
      <patternFill patternType="solid">
        <fgColor rgb="FFDAEEF3"/>
        <bgColor indexed="64"/>
      </patternFill>
    </fill>
    <fill>
      <patternFill patternType="solid">
        <fgColor rgb="FFF2DCDB"/>
        <bgColor indexed="64"/>
      </patternFill>
    </fill>
    <fill>
      <patternFill patternType="solid">
        <fgColor theme="0"/>
        <bgColor indexed="64"/>
      </patternFill>
    </fill>
    <fill>
      <patternFill patternType="solid">
        <fgColor theme="0" tint="-0.14999847407452621"/>
        <bgColor indexed="64"/>
      </patternFill>
    </fill>
    <fill>
      <patternFill patternType="solid">
        <fgColor rgb="FFDBD2E6"/>
        <bgColor indexed="64"/>
      </patternFill>
    </fill>
  </fills>
  <borders count="38">
    <border>
      <left/>
      <right/>
      <top/>
      <bottom/>
      <diagonal/>
    </border>
    <border>
      <left/>
      <right style="thin">
        <color auto="1"/>
      </right>
      <top/>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medium">
        <color indexed="64"/>
      </top>
      <bottom/>
      <diagonal/>
    </border>
    <border>
      <left style="thin">
        <color indexed="64"/>
      </left>
      <right style="thin">
        <color indexed="64"/>
      </right>
      <top style="thin">
        <color auto="1"/>
      </top>
      <bottom style="double">
        <color indexed="64"/>
      </bottom>
      <diagonal/>
    </border>
    <border>
      <left style="hair">
        <color auto="1"/>
      </left>
      <right/>
      <top style="thin">
        <color indexed="64"/>
      </top>
      <bottom style="thin">
        <color indexed="64"/>
      </bottom>
      <diagonal/>
    </border>
    <border>
      <left style="thin">
        <color auto="1"/>
      </left>
      <right style="hair">
        <color auto="1"/>
      </right>
      <top style="thin">
        <color indexed="64"/>
      </top>
      <bottom style="thin">
        <color indexed="64"/>
      </bottom>
      <diagonal/>
    </border>
    <border>
      <left style="thin">
        <color auto="1"/>
      </left>
      <right/>
      <top style="thin">
        <color auto="1"/>
      </top>
      <bottom/>
      <diagonal/>
    </border>
    <border>
      <left style="thin">
        <color auto="1"/>
      </left>
      <right style="thin">
        <color auto="1"/>
      </right>
      <top/>
      <bottom/>
      <diagonal/>
    </border>
    <border>
      <left/>
      <right/>
      <top style="thin">
        <color indexed="64"/>
      </top>
      <bottom/>
      <diagonal/>
    </border>
    <border>
      <left style="medium">
        <color indexed="64"/>
      </left>
      <right/>
      <top style="thin">
        <color auto="1"/>
      </top>
      <bottom style="thin">
        <color auto="1"/>
      </bottom>
      <diagonal/>
    </border>
    <border>
      <left style="thin">
        <color auto="1"/>
      </left>
      <right/>
      <top/>
      <bottom/>
      <diagonal/>
    </border>
    <border>
      <left style="thin">
        <color indexed="64"/>
      </left>
      <right/>
      <top style="thin">
        <color auto="1"/>
      </top>
      <bottom style="double">
        <color indexed="64"/>
      </bottom>
      <diagonal/>
    </border>
    <border>
      <left/>
      <right style="medium">
        <color indexed="64"/>
      </right>
      <top style="medium">
        <color indexed="64"/>
      </top>
      <bottom/>
      <diagonal/>
    </border>
    <border>
      <left/>
      <right style="medium">
        <color indexed="64"/>
      </right>
      <top/>
      <bottom style="thin">
        <color auto="1"/>
      </bottom>
      <diagonal/>
    </border>
    <border>
      <left style="medium">
        <color indexed="64"/>
      </left>
      <right/>
      <top/>
      <bottom/>
      <diagonal/>
    </border>
    <border>
      <left style="medium">
        <color indexed="64"/>
      </left>
      <right/>
      <top style="thin">
        <color auto="1"/>
      </top>
      <bottom style="double">
        <color indexed="64"/>
      </bottom>
      <diagonal/>
    </border>
    <border>
      <left style="hair">
        <color auto="1"/>
      </left>
      <right style="hair">
        <color auto="1"/>
      </right>
      <top style="thin">
        <color auto="1"/>
      </top>
      <bottom style="thin">
        <color auto="1"/>
      </bottom>
      <diagonal/>
    </border>
    <border>
      <left style="thin">
        <color indexed="64"/>
      </left>
      <right style="thin">
        <color indexed="64"/>
      </right>
      <top style="thin">
        <color auto="1"/>
      </top>
      <bottom style="thin">
        <color auto="1"/>
      </bottom>
      <diagonal/>
    </border>
    <border>
      <left style="hair">
        <color auto="1"/>
      </left>
      <right style="thin">
        <color auto="1"/>
      </right>
      <top style="thin">
        <color auto="1"/>
      </top>
      <bottom style="thin">
        <color auto="1"/>
      </bottom>
      <diagonal/>
    </border>
    <border>
      <left style="medium">
        <color indexed="64"/>
      </left>
      <right/>
      <top style="medium">
        <color indexed="64"/>
      </top>
      <bottom/>
      <diagonal/>
    </border>
    <border>
      <left style="medium">
        <color indexed="64"/>
      </left>
      <right/>
      <top/>
      <bottom style="thin">
        <color auto="1"/>
      </bottom>
      <diagonal/>
    </border>
    <border>
      <left style="thin">
        <color auto="1"/>
      </left>
      <right/>
      <top/>
      <bottom style="thin">
        <color indexed="64"/>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hair">
        <color auto="1"/>
      </left>
      <right style="thin">
        <color auto="1"/>
      </right>
      <top style="thin">
        <color auto="1"/>
      </top>
      <bottom style="double">
        <color indexed="64"/>
      </bottom>
      <diagonal/>
    </border>
    <border>
      <left/>
      <right style="medium">
        <color indexed="64"/>
      </right>
      <top/>
      <bottom/>
      <diagonal/>
    </border>
    <border>
      <left/>
      <right style="medium">
        <color indexed="64"/>
      </right>
      <top style="thin">
        <color auto="1"/>
      </top>
      <bottom style="thin">
        <color auto="1"/>
      </bottom>
      <diagonal/>
    </border>
    <border>
      <left style="thin">
        <color auto="1"/>
      </left>
      <right style="thin">
        <color auto="1"/>
      </right>
      <top/>
      <bottom style="double">
        <color indexed="64"/>
      </bottom>
      <diagonal/>
    </border>
    <border>
      <left style="thin">
        <color auto="1"/>
      </left>
      <right style="hair">
        <color auto="1"/>
      </right>
      <top style="thin">
        <color indexed="64"/>
      </top>
      <bottom style="double">
        <color indexed="64"/>
      </bottom>
      <diagonal/>
    </border>
    <border>
      <left style="hair">
        <color auto="1"/>
      </left>
      <right/>
      <top style="thin">
        <color indexed="64"/>
      </top>
      <bottom style="double">
        <color indexed="64"/>
      </bottom>
      <diagonal/>
    </border>
    <border>
      <left style="hair">
        <color auto="1"/>
      </left>
      <right style="hair">
        <color indexed="64"/>
      </right>
      <top style="thin">
        <color auto="1"/>
      </top>
      <bottom style="double">
        <color indexed="64"/>
      </bottom>
      <diagonal/>
    </border>
    <border>
      <left/>
      <right style="medium">
        <color indexed="64"/>
      </right>
      <top style="thin">
        <color auto="1"/>
      </top>
      <bottom style="double">
        <color indexed="64"/>
      </bottom>
      <diagonal/>
    </border>
    <border>
      <left/>
      <right/>
      <top style="thin">
        <color indexed="64"/>
      </top>
      <bottom style="thin">
        <color indexed="64"/>
      </bottom>
      <diagonal/>
    </border>
    <border>
      <left/>
      <right/>
      <top style="thin">
        <color auto="1"/>
      </top>
      <bottom style="double">
        <color indexed="64"/>
      </bottom>
      <diagonal/>
    </border>
  </borders>
  <cellStyleXfs count="26">
    <xf numFmtId="0" fontId="0" fillId="0" borderId="0">
      <alignment vertical="center"/>
    </xf>
    <xf numFmtId="38" fontId="2" fillId="0" borderId="0" applyFont="0" applyFill="0" applyBorder="0" applyAlignment="0" applyProtection="0">
      <alignment vertical="center"/>
    </xf>
    <xf numFmtId="0" fontId="3" fillId="0" borderId="0"/>
    <xf numFmtId="38" fontId="3" fillId="0" borderId="0" applyFont="0" applyFill="0" applyBorder="0" applyAlignment="0" applyProtection="0"/>
    <xf numFmtId="176" fontId="3" fillId="0" borderId="0" applyBorder="0" applyProtection="0"/>
    <xf numFmtId="38" fontId="3" fillId="0" borderId="0" applyBorder="0" applyAlignment="0" applyProtection="0"/>
    <xf numFmtId="176" fontId="5" fillId="0" borderId="0" applyBorder="0" applyProtection="0"/>
    <xf numFmtId="176" fontId="3" fillId="0" borderId="0" applyBorder="0" applyProtection="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0" fontId="6" fillId="0" borderId="0">
      <alignment vertical="center"/>
    </xf>
    <xf numFmtId="38" fontId="7" fillId="0" borderId="0" applyFont="0" applyFill="0" applyBorder="0" applyAlignment="0" applyProtection="0">
      <alignment vertical="center"/>
    </xf>
    <xf numFmtId="0" fontId="7"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11" fillId="0" borderId="0" applyFont="0" applyFill="0" applyBorder="0" applyAlignment="0" applyProtection="0">
      <alignment vertical="center"/>
    </xf>
    <xf numFmtId="0" fontId="3" fillId="0" borderId="0"/>
    <xf numFmtId="0" fontId="11" fillId="0" borderId="0">
      <alignment vertical="center"/>
    </xf>
  </cellStyleXfs>
  <cellXfs count="92">
    <xf numFmtId="0" fontId="0" fillId="0" borderId="0" xfId="0">
      <alignment vertical="center"/>
    </xf>
    <xf numFmtId="0" fontId="3" fillId="0" borderId="0" xfId="0" applyFont="1">
      <alignment vertical="center"/>
    </xf>
    <xf numFmtId="0" fontId="3" fillId="0" borderId="0" xfId="2"/>
    <xf numFmtId="176" fontId="3" fillId="0" borderId="21" xfId="1" applyNumberFormat="1" applyFont="1" applyFill="1" applyBorder="1" applyAlignment="1" applyProtection="1">
      <alignment horizontal="center" vertical="center" shrinkToFit="1"/>
      <protection locked="0"/>
    </xf>
    <xf numFmtId="176" fontId="3" fillId="0" borderId="21" xfId="0" applyNumberFormat="1" applyFont="1" applyBorder="1" applyAlignment="1" applyProtection="1">
      <alignment horizontal="center" vertical="center"/>
      <protection locked="0"/>
    </xf>
    <xf numFmtId="0" fontId="3" fillId="0" borderId="0" xfId="0" applyFont="1" applyAlignment="1">
      <alignment horizontal="center" vertical="center"/>
    </xf>
    <xf numFmtId="0" fontId="9" fillId="0" borderId="0" xfId="0" applyFont="1" applyAlignment="1">
      <alignment horizontal="center" vertical="center"/>
    </xf>
    <xf numFmtId="0" fontId="3" fillId="0" borderId="1" xfId="0" applyFont="1" applyBorder="1" applyAlignment="1">
      <alignment horizontal="center" vertical="center"/>
    </xf>
    <xf numFmtId="0" fontId="10" fillId="2" borderId="14" xfId="2" applyFont="1" applyFill="1" applyBorder="1" applyAlignment="1">
      <alignment horizontal="center" vertical="center" wrapText="1" shrinkToFit="1"/>
    </xf>
    <xf numFmtId="0" fontId="10" fillId="3" borderId="26" xfId="2" applyFont="1" applyFill="1" applyBorder="1" applyAlignment="1">
      <alignment horizontal="center" vertical="center" wrapText="1"/>
    </xf>
    <xf numFmtId="0" fontId="10" fillId="3" borderId="25" xfId="2" applyFont="1" applyFill="1" applyBorder="1" applyAlignment="1">
      <alignment horizontal="center" vertical="center" wrapText="1" shrinkToFit="1"/>
    </xf>
    <xf numFmtId="176" fontId="3" fillId="0" borderId="5" xfId="0" applyNumberFormat="1" applyFont="1" applyBorder="1" applyAlignment="1">
      <alignment horizontal="center" vertical="center"/>
    </xf>
    <xf numFmtId="176" fontId="3" fillId="0" borderId="22" xfId="0" applyNumberFormat="1" applyFont="1" applyBorder="1" applyAlignment="1">
      <alignment horizontal="center" vertical="center"/>
    </xf>
    <xf numFmtId="0" fontId="10" fillId="2" borderId="22" xfId="2" applyFont="1" applyFill="1" applyBorder="1" applyAlignment="1">
      <alignment horizontal="center" vertical="center" wrapText="1" shrinkToFit="1"/>
    </xf>
    <xf numFmtId="176" fontId="3" fillId="0" borderId="22" xfId="0" applyNumberFormat="1" applyFont="1" applyBorder="1" applyAlignment="1" applyProtection="1">
      <alignment horizontal="center" vertical="center"/>
      <protection locked="0"/>
    </xf>
    <xf numFmtId="176" fontId="3" fillId="0" borderId="5" xfId="0" applyNumberFormat="1" applyFont="1" applyBorder="1" applyAlignment="1" applyProtection="1">
      <alignment horizontal="center" vertical="center"/>
      <protection locked="0"/>
    </xf>
    <xf numFmtId="176" fontId="3" fillId="0" borderId="9" xfId="0" applyNumberFormat="1" applyFont="1" applyBorder="1" applyAlignment="1" applyProtection="1">
      <alignment horizontal="center" vertical="center"/>
      <protection locked="0"/>
    </xf>
    <xf numFmtId="0" fontId="10" fillId="3" borderId="22" xfId="2" applyFont="1" applyFill="1" applyBorder="1" applyAlignment="1">
      <alignment horizontal="center" vertical="center" wrapText="1" shrinkToFit="1"/>
    </xf>
    <xf numFmtId="0" fontId="10" fillId="6" borderId="26" xfId="2" applyFont="1" applyFill="1" applyBorder="1" applyAlignment="1">
      <alignment horizontal="center" vertical="center" wrapText="1"/>
    </xf>
    <xf numFmtId="0" fontId="10" fillId="6" borderId="25" xfId="2" applyFont="1" applyFill="1" applyBorder="1" applyAlignment="1">
      <alignment horizontal="center" vertical="center" wrapText="1" shrinkToFit="1"/>
    </xf>
    <xf numFmtId="176" fontId="3" fillId="0" borderId="8" xfId="0" applyNumberFormat="1" applyFont="1" applyBorder="1" applyAlignment="1" applyProtection="1">
      <alignment horizontal="center" vertical="center"/>
      <protection locked="0"/>
    </xf>
    <xf numFmtId="0" fontId="3" fillId="5" borderId="20" xfId="0" applyFont="1" applyFill="1" applyBorder="1" applyAlignment="1">
      <alignment horizontal="center" vertical="center" shrinkToFit="1"/>
    </xf>
    <xf numFmtId="0" fontId="10" fillId="6" borderId="8" xfId="2" applyFont="1" applyFill="1" applyBorder="1" applyAlignment="1">
      <alignment horizontal="center" vertical="center" wrapText="1" shrinkToFit="1"/>
    </xf>
    <xf numFmtId="0" fontId="3" fillId="5" borderId="13" xfId="0" applyFont="1" applyFill="1" applyBorder="1" applyAlignment="1">
      <alignment horizontal="center" vertical="center" shrinkToFit="1"/>
    </xf>
    <xf numFmtId="49" fontId="3" fillId="5" borderId="30" xfId="0" applyNumberFormat="1" applyFont="1" applyFill="1" applyBorder="1" applyAlignment="1">
      <alignment horizontal="center" vertical="center" wrapText="1"/>
    </xf>
    <xf numFmtId="0" fontId="3" fillId="4" borderId="11" xfId="2" applyFill="1" applyBorder="1" applyAlignment="1">
      <alignment horizontal="left" vertical="center"/>
    </xf>
    <xf numFmtId="176" fontId="3" fillId="0" borderId="13" xfId="0" applyNumberFormat="1" applyFont="1" applyBorder="1" applyAlignment="1">
      <alignment horizontal="center" vertical="center"/>
    </xf>
    <xf numFmtId="176" fontId="3" fillId="0" borderId="20" xfId="0" applyNumberFormat="1" applyFont="1" applyBorder="1" applyAlignment="1">
      <alignment horizontal="center" vertical="center"/>
    </xf>
    <xf numFmtId="0" fontId="3" fillId="4" borderId="21" xfId="1" applyNumberFormat="1" applyFont="1" applyFill="1" applyBorder="1" applyAlignment="1" applyProtection="1">
      <alignment horizontal="center" vertical="center"/>
      <protection locked="0"/>
    </xf>
    <xf numFmtId="176" fontId="3" fillId="4" borderId="0" xfId="1" applyNumberFormat="1" applyFont="1" applyFill="1" applyAlignment="1">
      <alignment horizontal="center" vertical="center"/>
    </xf>
    <xf numFmtId="176" fontId="3" fillId="4" borderId="21" xfId="1" applyNumberFormat="1" applyFont="1" applyFill="1" applyBorder="1" applyAlignment="1" applyProtection="1">
      <alignment horizontal="center" vertical="center"/>
      <protection locked="0"/>
    </xf>
    <xf numFmtId="176" fontId="3" fillId="0" borderId="0" xfId="1" applyNumberFormat="1" applyFont="1" applyFill="1" applyAlignment="1">
      <alignment horizontal="center" vertical="center"/>
    </xf>
    <xf numFmtId="38" fontId="3" fillId="0" borderId="17" xfId="1" applyFont="1" applyFill="1" applyBorder="1" applyAlignment="1" applyProtection="1">
      <alignment horizontal="center" vertical="center" shrinkToFit="1"/>
      <protection locked="0"/>
    </xf>
    <xf numFmtId="0" fontId="3" fillId="4" borderId="31" xfId="2" applyFill="1" applyBorder="1" applyAlignment="1">
      <alignment horizontal="left" vertical="center"/>
    </xf>
    <xf numFmtId="0" fontId="3" fillId="2" borderId="15" xfId="2" applyFill="1" applyBorder="1" applyAlignment="1">
      <alignment horizontal="center" vertical="center"/>
    </xf>
    <xf numFmtId="0" fontId="3" fillId="2" borderId="28" xfId="2" applyFill="1" applyBorder="1" applyAlignment="1">
      <alignment horizontal="center" vertical="center"/>
    </xf>
    <xf numFmtId="0" fontId="3" fillId="3" borderId="7" xfId="2" applyFill="1" applyBorder="1" applyAlignment="1">
      <alignment horizontal="center" vertical="center"/>
    </xf>
    <xf numFmtId="0" fontId="3" fillId="3" borderId="15" xfId="2" applyFill="1" applyBorder="1" applyAlignment="1">
      <alignment horizontal="center" vertical="center"/>
    </xf>
    <xf numFmtId="0" fontId="3" fillId="3" borderId="28" xfId="2" applyFill="1" applyBorder="1" applyAlignment="1">
      <alignment horizontal="center" vertical="center"/>
    </xf>
    <xf numFmtId="0" fontId="3" fillId="3" borderId="32" xfId="2" applyFill="1" applyBorder="1" applyAlignment="1">
      <alignment horizontal="center" vertical="center"/>
    </xf>
    <xf numFmtId="0" fontId="3" fillId="6" borderId="7" xfId="2" applyFill="1" applyBorder="1" applyAlignment="1">
      <alignment horizontal="center" vertical="center"/>
    </xf>
    <xf numFmtId="0" fontId="3" fillId="6" borderId="15" xfId="2" applyFill="1" applyBorder="1" applyAlignment="1">
      <alignment horizontal="center" vertical="center"/>
    </xf>
    <xf numFmtId="0" fontId="3" fillId="6" borderId="33" xfId="2" applyFill="1" applyBorder="1" applyAlignment="1">
      <alignment horizontal="center" vertical="center"/>
    </xf>
    <xf numFmtId="38" fontId="3" fillId="5" borderId="19" xfId="1" applyFont="1" applyFill="1" applyBorder="1" applyAlignment="1" applyProtection="1">
      <alignment horizontal="center" vertical="center" shrinkToFit="1"/>
    </xf>
    <xf numFmtId="38" fontId="3" fillId="5" borderId="34" xfId="1" applyFont="1" applyFill="1" applyBorder="1" applyAlignment="1" applyProtection="1">
      <alignment horizontal="center" vertical="center" shrinkToFit="1"/>
    </xf>
    <xf numFmtId="38" fontId="3" fillId="5" borderId="35" xfId="1" applyFont="1" applyFill="1" applyBorder="1" applyAlignment="1">
      <alignment horizontal="center" vertical="center" wrapText="1"/>
    </xf>
    <xf numFmtId="0" fontId="10" fillId="3" borderId="2" xfId="2" applyFont="1" applyFill="1" applyBorder="1" applyAlignment="1">
      <alignment horizontal="center" vertical="center" wrapText="1" shrinkToFit="1"/>
    </xf>
    <xf numFmtId="0" fontId="3" fillId="3" borderId="37" xfId="2" applyFill="1" applyBorder="1" applyAlignment="1">
      <alignment horizontal="center" vertical="center"/>
    </xf>
    <xf numFmtId="176" fontId="3" fillId="0" borderId="36" xfId="0" applyNumberFormat="1" applyFont="1" applyBorder="1" applyAlignment="1" applyProtection="1">
      <alignment horizontal="center" vertical="center"/>
      <protection locked="0"/>
    </xf>
    <xf numFmtId="0" fontId="3" fillId="4" borderId="5" xfId="2" applyFill="1" applyBorder="1" applyAlignment="1">
      <alignment horizontal="center" vertical="center" wrapText="1"/>
    </xf>
    <xf numFmtId="0" fontId="3" fillId="4" borderId="5" xfId="2" applyFill="1" applyBorder="1" applyAlignment="1">
      <alignment horizontal="center" vertical="center"/>
    </xf>
    <xf numFmtId="0" fontId="3" fillId="4" borderId="15" xfId="2" applyFill="1" applyBorder="1" applyAlignment="1">
      <alignment horizontal="center" vertical="center"/>
    </xf>
    <xf numFmtId="0" fontId="10" fillId="3" borderId="10" xfId="2" applyFont="1" applyFill="1" applyBorder="1" applyAlignment="1">
      <alignment horizontal="center" vertical="center" wrapText="1"/>
    </xf>
    <xf numFmtId="0" fontId="10" fillId="3" borderId="4" xfId="2" applyFont="1" applyFill="1" applyBorder="1" applyAlignment="1">
      <alignment horizontal="center" vertical="center" wrapText="1"/>
    </xf>
    <xf numFmtId="0" fontId="10" fillId="3" borderId="25" xfId="2" applyFont="1" applyFill="1" applyBorder="1" applyAlignment="1">
      <alignment horizontal="center" vertical="center" wrapText="1"/>
    </xf>
    <xf numFmtId="0" fontId="10" fillId="3" borderId="27" xfId="2" applyFont="1" applyFill="1" applyBorder="1" applyAlignment="1">
      <alignment horizontal="center" vertical="center" wrapText="1"/>
    </xf>
    <xf numFmtId="0" fontId="3" fillId="3" borderId="21" xfId="2" applyFill="1" applyBorder="1" applyAlignment="1">
      <alignment vertical="center"/>
    </xf>
    <xf numFmtId="0" fontId="3" fillId="6" borderId="21" xfId="2" applyFill="1" applyBorder="1" applyAlignment="1">
      <alignment vertical="center" wrapText="1"/>
    </xf>
    <xf numFmtId="0" fontId="3" fillId="6" borderId="5" xfId="2" applyFill="1" applyBorder="1" applyAlignment="1">
      <alignment vertical="center" wrapText="1"/>
    </xf>
    <xf numFmtId="0" fontId="8" fillId="4" borderId="0" xfId="0" applyFont="1" applyFill="1">
      <alignment vertical="center"/>
    </xf>
    <xf numFmtId="0" fontId="3" fillId="4" borderId="3" xfId="2" applyFill="1" applyBorder="1" applyAlignment="1">
      <alignment horizontal="center" vertical="center" wrapText="1"/>
    </xf>
    <xf numFmtId="0" fontId="3" fillId="4" borderId="11" xfId="2" applyFill="1" applyBorder="1" applyAlignment="1">
      <alignment horizontal="center" vertical="center"/>
    </xf>
    <xf numFmtId="0" fontId="10" fillId="2" borderId="10" xfId="2" applyFont="1" applyFill="1" applyBorder="1" applyAlignment="1">
      <alignment horizontal="center" vertical="center" wrapText="1" shrinkToFit="1"/>
    </xf>
    <xf numFmtId="0" fontId="10" fillId="2" borderId="4" xfId="2" applyFont="1" applyFill="1" applyBorder="1" applyAlignment="1">
      <alignment horizontal="center" vertical="center" wrapText="1" shrinkToFit="1"/>
    </xf>
    <xf numFmtId="0" fontId="10" fillId="2" borderId="14" xfId="2" applyFont="1" applyFill="1" applyBorder="1" applyAlignment="1">
      <alignment horizontal="center" vertical="center" wrapText="1" shrinkToFit="1"/>
    </xf>
    <xf numFmtId="0" fontId="10" fillId="2" borderId="1" xfId="2" applyFont="1" applyFill="1" applyBorder="1" applyAlignment="1">
      <alignment horizontal="center" vertical="center" wrapText="1" shrinkToFit="1"/>
    </xf>
    <xf numFmtId="0" fontId="10" fillId="2" borderId="25" xfId="2" applyFont="1" applyFill="1" applyBorder="1" applyAlignment="1">
      <alignment horizontal="center" vertical="center" wrapText="1" shrinkToFit="1"/>
    </xf>
    <xf numFmtId="0" fontId="10" fillId="2" borderId="27" xfId="2" applyFont="1" applyFill="1" applyBorder="1" applyAlignment="1">
      <alignment horizontal="center" vertical="center" wrapText="1" shrinkToFit="1"/>
    </xf>
    <xf numFmtId="0" fontId="10" fillId="3" borderId="3" xfId="2" applyFont="1" applyFill="1" applyBorder="1" applyAlignment="1">
      <alignment horizontal="center" vertical="center" wrapText="1"/>
    </xf>
    <xf numFmtId="0" fontId="10" fillId="3" borderId="26" xfId="2" applyFont="1" applyFill="1" applyBorder="1" applyAlignment="1">
      <alignment horizontal="center" vertical="center" wrapText="1"/>
    </xf>
    <xf numFmtId="0" fontId="10" fillId="3" borderId="10" xfId="2" applyFont="1" applyFill="1" applyBorder="1" applyAlignment="1">
      <alignment horizontal="center" vertical="center" wrapText="1" shrinkToFit="1"/>
    </xf>
    <xf numFmtId="0" fontId="10" fillId="3" borderId="4" xfId="2" applyFont="1" applyFill="1" applyBorder="1" applyAlignment="1">
      <alignment horizontal="center" vertical="center" wrapText="1" shrinkToFit="1"/>
    </xf>
    <xf numFmtId="0" fontId="10" fillId="3" borderId="25" xfId="2" applyFont="1" applyFill="1" applyBorder="1" applyAlignment="1">
      <alignment horizontal="center" vertical="center" wrapText="1" shrinkToFit="1"/>
    </xf>
    <xf numFmtId="0" fontId="10" fillId="3" borderId="27" xfId="2" applyFont="1" applyFill="1" applyBorder="1" applyAlignment="1">
      <alignment horizontal="center" vertical="center" wrapText="1" shrinkToFit="1"/>
    </xf>
    <xf numFmtId="0" fontId="10" fillId="6" borderId="3" xfId="2" applyFont="1" applyFill="1" applyBorder="1" applyAlignment="1">
      <alignment horizontal="center" vertical="center" wrapText="1"/>
    </xf>
    <xf numFmtId="0" fontId="10" fillId="6" borderId="26" xfId="2" applyFont="1" applyFill="1" applyBorder="1" applyAlignment="1">
      <alignment horizontal="center" vertical="center" wrapText="1"/>
    </xf>
    <xf numFmtId="0" fontId="10" fillId="6" borderId="10" xfId="2" applyFont="1" applyFill="1" applyBorder="1" applyAlignment="1">
      <alignment horizontal="center" vertical="center" wrapText="1" shrinkToFit="1"/>
    </xf>
    <xf numFmtId="0" fontId="10" fillId="6" borderId="12" xfId="2" applyFont="1" applyFill="1" applyBorder="1" applyAlignment="1">
      <alignment horizontal="center" vertical="center" wrapText="1" shrinkToFit="1"/>
    </xf>
    <xf numFmtId="0" fontId="10" fillId="6" borderId="25" xfId="2" applyFont="1" applyFill="1" applyBorder="1" applyAlignment="1">
      <alignment horizontal="center" vertical="center" wrapText="1" shrinkToFit="1"/>
    </xf>
    <xf numFmtId="0" fontId="10" fillId="6" borderId="2" xfId="2" applyFont="1" applyFill="1" applyBorder="1" applyAlignment="1">
      <alignment horizontal="center" vertical="center" wrapText="1" shrinkToFit="1"/>
    </xf>
    <xf numFmtId="0" fontId="3" fillId="5" borderId="23" xfId="0" applyFont="1" applyFill="1" applyBorder="1" applyAlignment="1">
      <alignment horizontal="center" vertical="center" wrapText="1" shrinkToFit="1"/>
    </xf>
    <xf numFmtId="0" fontId="3" fillId="5" borderId="6" xfId="0" applyFont="1" applyFill="1" applyBorder="1" applyAlignment="1">
      <alignment horizontal="center" vertical="center" wrapText="1" shrinkToFit="1"/>
    </xf>
    <xf numFmtId="0" fontId="3" fillId="5" borderId="16" xfId="0" applyFont="1" applyFill="1" applyBorder="1" applyAlignment="1">
      <alignment horizontal="center" vertical="center" wrapText="1" shrinkToFit="1"/>
    </xf>
    <xf numFmtId="0" fontId="3" fillId="5" borderId="18" xfId="0" applyFont="1" applyFill="1" applyBorder="1" applyAlignment="1">
      <alignment horizontal="center" vertical="center" wrapText="1" shrinkToFit="1"/>
    </xf>
    <xf numFmtId="0" fontId="3" fillId="5" borderId="0" xfId="0" applyFont="1" applyFill="1" applyAlignment="1">
      <alignment horizontal="center" vertical="center" wrapText="1" shrinkToFit="1"/>
    </xf>
    <xf numFmtId="0" fontId="3" fillId="5" borderId="29" xfId="0" applyFont="1" applyFill="1" applyBorder="1" applyAlignment="1">
      <alignment horizontal="center" vertical="center" wrapText="1" shrinkToFit="1"/>
    </xf>
    <xf numFmtId="0" fontId="3" fillId="5" borderId="24" xfId="0" applyFont="1" applyFill="1" applyBorder="1" applyAlignment="1">
      <alignment horizontal="center" vertical="center" wrapText="1" shrinkToFit="1"/>
    </xf>
    <xf numFmtId="0" fontId="3" fillId="5" borderId="2" xfId="0" applyFont="1" applyFill="1" applyBorder="1" applyAlignment="1">
      <alignment horizontal="center" vertical="center" wrapText="1" shrinkToFit="1"/>
    </xf>
    <xf numFmtId="0" fontId="3" fillId="5" borderId="17" xfId="0" applyFont="1" applyFill="1" applyBorder="1" applyAlignment="1">
      <alignment horizontal="center" vertical="center" wrapText="1" shrinkToFit="1"/>
    </xf>
    <xf numFmtId="0" fontId="3" fillId="4" borderId="21" xfId="2" applyFill="1" applyBorder="1" applyAlignment="1">
      <alignment horizontal="center" vertical="center" wrapText="1"/>
    </xf>
    <xf numFmtId="0" fontId="3" fillId="4" borderId="21" xfId="2" applyFill="1" applyBorder="1" applyAlignment="1">
      <alignment horizontal="center" vertical="center"/>
    </xf>
    <xf numFmtId="0" fontId="3" fillId="4" borderId="7" xfId="2" applyFill="1" applyBorder="1" applyAlignment="1">
      <alignment horizontal="center" vertical="center"/>
    </xf>
  </cellXfs>
  <cellStyles count="26">
    <cellStyle name="Excel Built-in Comma [0]" xfId="6" xr:uid="{00000000-0005-0000-0000-000000000000}"/>
    <cellStyle name="Excel Built-in Comma [0] 2" xfId="4" xr:uid="{00000000-0005-0000-0000-000001000000}"/>
    <cellStyle name="Excel Built-in Explanatory Text" xfId="7" xr:uid="{00000000-0005-0000-0000-000002000000}"/>
    <cellStyle name="パーセント 2" xfId="10" xr:uid="{00000000-0005-0000-0000-000003000000}"/>
    <cellStyle name="桁区切り" xfId="1" builtinId="6"/>
    <cellStyle name="桁区切り 2" xfId="3" xr:uid="{00000000-0005-0000-0000-000005000000}"/>
    <cellStyle name="桁区切り 3" xfId="5" xr:uid="{00000000-0005-0000-0000-000006000000}"/>
    <cellStyle name="桁区切り 3 2" xfId="12" xr:uid="{00000000-0005-0000-0000-000007000000}"/>
    <cellStyle name="桁区切り 3 3" xfId="16" xr:uid="{00000000-0005-0000-0000-000008000000}"/>
    <cellStyle name="桁区切り 3 4" xfId="18" xr:uid="{00000000-0005-0000-0000-000009000000}"/>
    <cellStyle name="桁区切り 3 5" xfId="20" xr:uid="{00000000-0005-0000-0000-00000A000000}"/>
    <cellStyle name="桁区切り 3 6" xfId="14" xr:uid="{00000000-0005-0000-0000-00000B000000}"/>
    <cellStyle name="桁区切り 4" xfId="9" xr:uid="{00000000-0005-0000-0000-00000C000000}"/>
    <cellStyle name="桁区切り 5" xfId="23" xr:uid="{00000000-0005-0000-0000-00000D000000}"/>
    <cellStyle name="標準" xfId="0" builtinId="0"/>
    <cellStyle name="標準 2" xfId="2" xr:uid="{00000000-0005-0000-0000-00000F000000}"/>
    <cellStyle name="標準 2 2" xfId="11" xr:uid="{00000000-0005-0000-0000-000010000000}"/>
    <cellStyle name="標準 2 2 2" xfId="22" xr:uid="{00000000-0005-0000-0000-000011000000}"/>
    <cellStyle name="標準 2 3" xfId="13" xr:uid="{00000000-0005-0000-0000-000012000000}"/>
    <cellStyle name="標準 2 4" xfId="17" xr:uid="{00000000-0005-0000-0000-000013000000}"/>
    <cellStyle name="標準 2 5" xfId="19" xr:uid="{00000000-0005-0000-0000-000014000000}"/>
    <cellStyle name="標準 2 6" xfId="21" xr:uid="{00000000-0005-0000-0000-000015000000}"/>
    <cellStyle name="標準 2 7" xfId="15" xr:uid="{00000000-0005-0000-0000-000016000000}"/>
    <cellStyle name="標準 3" xfId="8" xr:uid="{00000000-0005-0000-0000-000017000000}"/>
    <cellStyle name="標準 3 2" xfId="24" xr:uid="{00000000-0005-0000-0000-000018000000}"/>
    <cellStyle name="標準 4" xfId="25" xr:uid="{00000000-0005-0000-0000-000019000000}"/>
  </cellStyles>
  <dxfs count="0"/>
  <tableStyles count="0" defaultTableStyle="TableStyleMedium2" defaultPivotStyle="PivotStyleLight16"/>
  <colors>
    <mruColors>
      <color rgb="FFDBD2E6"/>
      <color rgb="FFE4DFEC"/>
      <color rgb="FFF2DCDB"/>
      <color rgb="FFDAEEF3"/>
      <color rgb="FFFFFF66"/>
      <color rgb="FFA7D971"/>
      <color rgb="FFF2FBDD"/>
      <color rgb="FFCEFABE"/>
      <color rgb="FFFFE9A3"/>
      <color rgb="FFFF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12700</xdr:rowOff>
    </xdr:from>
    <xdr:to>
      <xdr:col>2</xdr:col>
      <xdr:colOff>1130300</xdr:colOff>
      <xdr:row>6</xdr:row>
      <xdr:rowOff>0</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1397000" y="304800"/>
          <a:ext cx="1130300" cy="179070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5"/>
  <sheetViews>
    <sheetView tabSelected="1" view="pageBreakPreview" zoomScaleNormal="100" zoomScaleSheetLayoutView="100" workbookViewId="0">
      <selection activeCell="N10" sqref="N10"/>
    </sheetView>
  </sheetViews>
  <sheetFormatPr defaultRowHeight="13.5" x14ac:dyDescent="0.15"/>
  <cols>
    <col min="1" max="1" width="8.25" style="31" customWidth="1"/>
    <col min="2" max="2" width="10" style="29" customWidth="1"/>
    <col min="3" max="3" width="15" style="7" customWidth="1"/>
    <col min="4" max="5" width="6.875" style="5" customWidth="1"/>
    <col min="6" max="6" width="10.625" style="5" customWidth="1"/>
    <col min="7" max="12" width="6.875" style="5" customWidth="1"/>
    <col min="13" max="14" width="7" style="5" customWidth="1"/>
    <col min="15" max="16" width="6.875" style="5" customWidth="1"/>
    <col min="17" max="18" width="10.75" style="5" customWidth="1"/>
    <col min="19" max="20" width="6.875" style="5" customWidth="1"/>
    <col min="21" max="22" width="9.375" style="5" customWidth="1"/>
    <col min="23" max="23" width="10.625" style="6" customWidth="1"/>
    <col min="24" max="16384" width="9" style="1"/>
  </cols>
  <sheetData>
    <row r="1" spans="1:23" ht="23.25" customHeight="1" thickBot="1" x14ac:dyDescent="0.2">
      <c r="A1" s="59" t="s">
        <v>43</v>
      </c>
      <c r="B1" s="59"/>
      <c r="C1" s="59"/>
      <c r="D1" s="59"/>
      <c r="E1" s="59"/>
      <c r="F1" s="59"/>
      <c r="G1" s="59"/>
      <c r="H1" s="59"/>
      <c r="I1" s="59"/>
      <c r="J1" s="59"/>
      <c r="K1" s="59"/>
      <c r="L1" s="59"/>
      <c r="M1" s="59"/>
      <c r="N1" s="59"/>
      <c r="O1" s="59"/>
      <c r="P1" s="59"/>
      <c r="Q1" s="59"/>
      <c r="R1" s="59"/>
      <c r="S1" s="59"/>
      <c r="T1" s="59"/>
      <c r="U1" s="59"/>
      <c r="V1" s="59"/>
      <c r="W1" s="59"/>
    </row>
    <row r="2" spans="1:23" s="2" customFormat="1" ht="37.5" customHeight="1" x14ac:dyDescent="0.15">
      <c r="A2" s="89" t="s">
        <v>24</v>
      </c>
      <c r="B2" s="49" t="s">
        <v>25</v>
      </c>
      <c r="C2" s="60" t="s">
        <v>33</v>
      </c>
      <c r="D2" s="62" t="s">
        <v>19</v>
      </c>
      <c r="E2" s="63"/>
      <c r="F2" s="56" t="s">
        <v>20</v>
      </c>
      <c r="G2" s="56"/>
      <c r="H2" s="56"/>
      <c r="I2" s="56"/>
      <c r="J2" s="56"/>
      <c r="K2" s="56"/>
      <c r="L2" s="56"/>
      <c r="M2" s="56"/>
      <c r="N2" s="56"/>
      <c r="O2" s="56"/>
      <c r="P2" s="56"/>
      <c r="Q2" s="56"/>
      <c r="R2" s="57" t="s">
        <v>21</v>
      </c>
      <c r="S2" s="57"/>
      <c r="T2" s="58"/>
      <c r="U2" s="80" t="s">
        <v>28</v>
      </c>
      <c r="V2" s="81"/>
      <c r="W2" s="82"/>
    </row>
    <row r="3" spans="1:23" s="2" customFormat="1" ht="46.5" customHeight="1" x14ac:dyDescent="0.15">
      <c r="A3" s="90"/>
      <c r="B3" s="50"/>
      <c r="C3" s="61"/>
      <c r="D3" s="64"/>
      <c r="E3" s="65"/>
      <c r="F3" s="68" t="s">
        <v>35</v>
      </c>
      <c r="G3" s="70" t="s">
        <v>22</v>
      </c>
      <c r="H3" s="71"/>
      <c r="I3" s="52" t="s">
        <v>34</v>
      </c>
      <c r="J3" s="53"/>
      <c r="K3" s="52" t="s">
        <v>37</v>
      </c>
      <c r="L3" s="53"/>
      <c r="M3" s="52" t="s">
        <v>38</v>
      </c>
      <c r="N3" s="53"/>
      <c r="O3" s="52" t="s">
        <v>39</v>
      </c>
      <c r="P3" s="53"/>
      <c r="Q3" s="52" t="s">
        <v>40</v>
      </c>
      <c r="R3" s="74" t="s">
        <v>36</v>
      </c>
      <c r="S3" s="76" t="s">
        <v>41</v>
      </c>
      <c r="T3" s="77"/>
      <c r="U3" s="83"/>
      <c r="V3" s="84"/>
      <c r="W3" s="85"/>
    </row>
    <row r="4" spans="1:23" s="2" customFormat="1" ht="18.75" customHeight="1" x14ac:dyDescent="0.15">
      <c r="A4" s="90"/>
      <c r="B4" s="50"/>
      <c r="C4" s="61"/>
      <c r="D4" s="66"/>
      <c r="E4" s="67"/>
      <c r="F4" s="69"/>
      <c r="G4" s="72"/>
      <c r="H4" s="73"/>
      <c r="I4" s="54"/>
      <c r="J4" s="55"/>
      <c r="K4" s="54"/>
      <c r="L4" s="55"/>
      <c r="M4" s="54"/>
      <c r="N4" s="55"/>
      <c r="O4" s="54"/>
      <c r="P4" s="55"/>
      <c r="Q4" s="54"/>
      <c r="R4" s="75"/>
      <c r="S4" s="78"/>
      <c r="T4" s="79"/>
      <c r="U4" s="86"/>
      <c r="V4" s="87"/>
      <c r="W4" s="88"/>
    </row>
    <row r="5" spans="1:23" s="2" customFormat="1" ht="18.75" customHeight="1" x14ac:dyDescent="0.15">
      <c r="A5" s="90"/>
      <c r="B5" s="50"/>
      <c r="C5" s="25" t="s">
        <v>32</v>
      </c>
      <c r="D5" s="8" t="s">
        <v>26</v>
      </c>
      <c r="E5" s="13" t="s">
        <v>27</v>
      </c>
      <c r="F5" s="9" t="s">
        <v>26</v>
      </c>
      <c r="G5" s="10" t="s">
        <v>26</v>
      </c>
      <c r="H5" s="17" t="s">
        <v>27</v>
      </c>
      <c r="I5" s="10" t="s">
        <v>26</v>
      </c>
      <c r="J5" s="17" t="s">
        <v>27</v>
      </c>
      <c r="K5" s="10" t="s">
        <v>26</v>
      </c>
      <c r="L5" s="17" t="s">
        <v>27</v>
      </c>
      <c r="M5" s="46" t="s">
        <v>42</v>
      </c>
      <c r="N5" s="10" t="s">
        <v>27</v>
      </c>
      <c r="O5" s="10" t="s">
        <v>26</v>
      </c>
      <c r="P5" s="17" t="s">
        <v>27</v>
      </c>
      <c r="Q5" s="10" t="s">
        <v>31</v>
      </c>
      <c r="R5" s="18" t="s">
        <v>26</v>
      </c>
      <c r="S5" s="19" t="s">
        <v>26</v>
      </c>
      <c r="T5" s="22" t="s">
        <v>27</v>
      </c>
      <c r="U5" s="23" t="s">
        <v>26</v>
      </c>
      <c r="V5" s="21" t="s">
        <v>27</v>
      </c>
      <c r="W5" s="24" t="s">
        <v>29</v>
      </c>
    </row>
    <row r="6" spans="1:23" s="2" customFormat="1" ht="18.75" customHeight="1" thickBot="1" x14ac:dyDescent="0.2">
      <c r="A6" s="91"/>
      <c r="B6" s="51"/>
      <c r="C6" s="33" t="s">
        <v>30</v>
      </c>
      <c r="D6" s="34">
        <v>135</v>
      </c>
      <c r="E6" s="35">
        <v>35</v>
      </c>
      <c r="F6" s="36">
        <v>100</v>
      </c>
      <c r="G6" s="37">
        <v>105</v>
      </c>
      <c r="H6" s="38">
        <v>60</v>
      </c>
      <c r="I6" s="37">
        <v>100</v>
      </c>
      <c r="J6" s="38">
        <v>20</v>
      </c>
      <c r="K6" s="37">
        <v>100</v>
      </c>
      <c r="L6" s="38">
        <v>40</v>
      </c>
      <c r="M6" s="47">
        <v>240</v>
      </c>
      <c r="N6" s="39">
        <v>320</v>
      </c>
      <c r="O6" s="37">
        <v>75</v>
      </c>
      <c r="P6" s="38">
        <v>15</v>
      </c>
      <c r="Q6" s="39">
        <v>600</v>
      </c>
      <c r="R6" s="40">
        <v>120</v>
      </c>
      <c r="S6" s="41">
        <v>80</v>
      </c>
      <c r="T6" s="42">
        <v>40</v>
      </c>
      <c r="U6" s="43">
        <f>SUM(D6,F6,G6,I6,K6,M6,O6,Q6:R6,S6)-300</f>
        <v>1355</v>
      </c>
      <c r="V6" s="44">
        <f>SUM(E6,H6,J6,L6,N6,P6,Q6,T6)-300</f>
        <v>830</v>
      </c>
      <c r="W6" s="45">
        <f>SUM(U6:V6)</f>
        <v>2185</v>
      </c>
    </row>
    <row r="7" spans="1:23" ht="18.75" customHeight="1" thickTop="1" x14ac:dyDescent="0.15">
      <c r="A7" s="30">
        <v>1354</v>
      </c>
      <c r="B7" s="28" t="s">
        <v>23</v>
      </c>
      <c r="C7" s="3" t="s">
        <v>0</v>
      </c>
      <c r="D7" s="11">
        <v>100</v>
      </c>
      <c r="E7" s="12">
        <v>5</v>
      </c>
      <c r="F7" s="4">
        <v>45</v>
      </c>
      <c r="G7" s="15">
        <v>70</v>
      </c>
      <c r="H7" s="14">
        <v>25</v>
      </c>
      <c r="I7" s="15">
        <v>55</v>
      </c>
      <c r="J7" s="14">
        <v>20</v>
      </c>
      <c r="K7" s="15">
        <v>70</v>
      </c>
      <c r="L7" s="14">
        <v>30</v>
      </c>
      <c r="M7" s="48">
        <v>75</v>
      </c>
      <c r="N7" s="16">
        <v>90</v>
      </c>
      <c r="O7" s="15">
        <v>40</v>
      </c>
      <c r="P7" s="14">
        <v>10</v>
      </c>
      <c r="Q7" s="16">
        <v>360</v>
      </c>
      <c r="R7" s="4">
        <v>50</v>
      </c>
      <c r="S7" s="15">
        <v>65</v>
      </c>
      <c r="T7" s="20">
        <v>40</v>
      </c>
      <c r="U7" s="26">
        <v>750</v>
      </c>
      <c r="V7" s="27">
        <v>400</v>
      </c>
      <c r="W7" s="32">
        <f t="shared" ref="W7:W25" si="0">SUM(U7:V7)</f>
        <v>1150</v>
      </c>
    </row>
    <row r="8" spans="1:23" ht="18.75" customHeight="1" x14ac:dyDescent="0.15">
      <c r="A8" s="30">
        <v>1355</v>
      </c>
      <c r="B8" s="28" t="s">
        <v>23</v>
      </c>
      <c r="C8" s="3" t="s">
        <v>1</v>
      </c>
      <c r="D8" s="11">
        <v>85</v>
      </c>
      <c r="E8" s="12">
        <v>15</v>
      </c>
      <c r="F8" s="4">
        <v>50</v>
      </c>
      <c r="G8" s="15">
        <v>60</v>
      </c>
      <c r="H8" s="14">
        <v>20</v>
      </c>
      <c r="I8" s="15">
        <v>45</v>
      </c>
      <c r="J8" s="14">
        <v>20</v>
      </c>
      <c r="K8" s="15">
        <v>85</v>
      </c>
      <c r="L8" s="14">
        <v>40</v>
      </c>
      <c r="M8" s="48">
        <v>135</v>
      </c>
      <c r="N8" s="16">
        <v>180</v>
      </c>
      <c r="O8" s="15">
        <v>40</v>
      </c>
      <c r="P8" s="14">
        <v>10</v>
      </c>
      <c r="Q8" s="16">
        <v>420</v>
      </c>
      <c r="R8" s="4">
        <v>50</v>
      </c>
      <c r="S8" s="15">
        <v>44</v>
      </c>
      <c r="T8" s="20">
        <v>0</v>
      </c>
      <c r="U8" s="26">
        <v>804</v>
      </c>
      <c r="V8" s="27">
        <v>495</v>
      </c>
      <c r="W8" s="32">
        <f t="shared" si="0"/>
        <v>1299</v>
      </c>
    </row>
    <row r="9" spans="1:23" ht="18.75" customHeight="1" x14ac:dyDescent="0.15">
      <c r="A9" s="30">
        <v>1356</v>
      </c>
      <c r="B9" s="28" t="s">
        <v>23</v>
      </c>
      <c r="C9" s="3" t="s">
        <v>2</v>
      </c>
      <c r="D9" s="11">
        <v>100</v>
      </c>
      <c r="E9" s="12">
        <v>25</v>
      </c>
      <c r="F9" s="4">
        <v>70</v>
      </c>
      <c r="G9" s="15">
        <v>75</v>
      </c>
      <c r="H9" s="14">
        <v>30</v>
      </c>
      <c r="I9" s="15">
        <v>95</v>
      </c>
      <c r="J9" s="14">
        <v>20</v>
      </c>
      <c r="K9" s="15">
        <v>95</v>
      </c>
      <c r="L9" s="14">
        <v>40</v>
      </c>
      <c r="M9" s="48">
        <v>155</v>
      </c>
      <c r="N9" s="16">
        <v>195</v>
      </c>
      <c r="O9" s="15">
        <v>50</v>
      </c>
      <c r="P9" s="14">
        <v>10</v>
      </c>
      <c r="Q9" s="16">
        <v>450</v>
      </c>
      <c r="R9" s="4">
        <v>85</v>
      </c>
      <c r="S9" s="15">
        <v>36</v>
      </c>
      <c r="T9" s="20">
        <v>0</v>
      </c>
      <c r="U9" s="26">
        <v>986</v>
      </c>
      <c r="V9" s="27">
        <v>545</v>
      </c>
      <c r="W9" s="32">
        <f t="shared" si="0"/>
        <v>1531</v>
      </c>
    </row>
    <row r="10" spans="1:23" ht="18.75" customHeight="1" x14ac:dyDescent="0.15">
      <c r="A10" s="30">
        <v>1357</v>
      </c>
      <c r="B10" s="28" t="s">
        <v>23</v>
      </c>
      <c r="C10" s="3" t="s">
        <v>3</v>
      </c>
      <c r="D10" s="11">
        <v>50</v>
      </c>
      <c r="E10" s="12">
        <v>15</v>
      </c>
      <c r="F10" s="4">
        <v>45</v>
      </c>
      <c r="G10" s="15">
        <v>60</v>
      </c>
      <c r="H10" s="14">
        <v>30</v>
      </c>
      <c r="I10" s="15">
        <v>95</v>
      </c>
      <c r="J10" s="14">
        <v>20</v>
      </c>
      <c r="K10" s="15">
        <v>80</v>
      </c>
      <c r="L10" s="14">
        <v>30</v>
      </c>
      <c r="M10" s="48">
        <v>155</v>
      </c>
      <c r="N10" s="16">
        <v>205</v>
      </c>
      <c r="O10" s="15">
        <v>40</v>
      </c>
      <c r="P10" s="14">
        <v>0</v>
      </c>
      <c r="Q10" s="16">
        <v>300</v>
      </c>
      <c r="R10" s="4">
        <v>75</v>
      </c>
      <c r="S10" s="15">
        <v>20</v>
      </c>
      <c r="T10" s="20">
        <v>0</v>
      </c>
      <c r="U10" s="26">
        <v>770</v>
      </c>
      <c r="V10" s="27">
        <v>450</v>
      </c>
      <c r="W10" s="32">
        <f t="shared" si="0"/>
        <v>1220</v>
      </c>
    </row>
    <row r="11" spans="1:23" ht="18.75" customHeight="1" x14ac:dyDescent="0.15">
      <c r="A11" s="30">
        <v>1358</v>
      </c>
      <c r="B11" s="28" t="s">
        <v>23</v>
      </c>
      <c r="C11" s="3" t="s">
        <v>4</v>
      </c>
      <c r="D11" s="11">
        <v>40</v>
      </c>
      <c r="E11" s="12">
        <v>15</v>
      </c>
      <c r="F11" s="4">
        <v>55</v>
      </c>
      <c r="G11" s="15">
        <v>70</v>
      </c>
      <c r="H11" s="14">
        <v>25</v>
      </c>
      <c r="I11" s="15">
        <v>75</v>
      </c>
      <c r="J11" s="14">
        <v>15</v>
      </c>
      <c r="K11" s="15">
        <v>45</v>
      </c>
      <c r="L11" s="14">
        <v>25</v>
      </c>
      <c r="M11" s="48">
        <v>175</v>
      </c>
      <c r="N11" s="16">
        <v>215</v>
      </c>
      <c r="O11" s="15">
        <v>60</v>
      </c>
      <c r="P11" s="14">
        <v>15</v>
      </c>
      <c r="Q11" s="16">
        <v>360</v>
      </c>
      <c r="R11" s="4">
        <v>60</v>
      </c>
      <c r="S11" s="15">
        <v>25</v>
      </c>
      <c r="T11" s="20">
        <v>20</v>
      </c>
      <c r="U11" s="26">
        <v>785</v>
      </c>
      <c r="V11" s="27">
        <v>510</v>
      </c>
      <c r="W11" s="32">
        <f t="shared" si="0"/>
        <v>1295</v>
      </c>
    </row>
    <row r="12" spans="1:23" ht="18.75" customHeight="1" x14ac:dyDescent="0.15">
      <c r="A12" s="30">
        <v>1359</v>
      </c>
      <c r="B12" s="28" t="s">
        <v>23</v>
      </c>
      <c r="C12" s="3" t="s">
        <v>5</v>
      </c>
      <c r="D12" s="11">
        <v>85</v>
      </c>
      <c r="E12" s="12">
        <v>25</v>
      </c>
      <c r="F12" s="4">
        <v>85</v>
      </c>
      <c r="G12" s="15">
        <v>65</v>
      </c>
      <c r="H12" s="14">
        <v>25</v>
      </c>
      <c r="I12" s="15">
        <v>70</v>
      </c>
      <c r="J12" s="14">
        <v>20</v>
      </c>
      <c r="K12" s="15">
        <v>50</v>
      </c>
      <c r="L12" s="14">
        <v>25</v>
      </c>
      <c r="M12" s="48">
        <v>120</v>
      </c>
      <c r="N12" s="16">
        <v>160</v>
      </c>
      <c r="O12" s="15">
        <v>40</v>
      </c>
      <c r="P12" s="14">
        <v>5</v>
      </c>
      <c r="Q12" s="16">
        <v>300</v>
      </c>
      <c r="R12" s="4">
        <v>85</v>
      </c>
      <c r="S12" s="15">
        <v>30</v>
      </c>
      <c r="T12" s="20">
        <v>30</v>
      </c>
      <c r="U12" s="26">
        <v>780</v>
      </c>
      <c r="V12" s="27">
        <v>440</v>
      </c>
      <c r="W12" s="32">
        <f t="shared" si="0"/>
        <v>1220</v>
      </c>
    </row>
    <row r="13" spans="1:23" ht="18.75" customHeight="1" x14ac:dyDescent="0.15">
      <c r="A13" s="30">
        <v>1360</v>
      </c>
      <c r="B13" s="28" t="s">
        <v>23</v>
      </c>
      <c r="C13" s="3" t="s">
        <v>6</v>
      </c>
      <c r="D13" s="11">
        <v>125</v>
      </c>
      <c r="E13" s="12">
        <v>25</v>
      </c>
      <c r="F13" s="4">
        <v>85</v>
      </c>
      <c r="G13" s="15">
        <v>60</v>
      </c>
      <c r="H13" s="14">
        <v>30</v>
      </c>
      <c r="I13" s="15">
        <v>100</v>
      </c>
      <c r="J13" s="14">
        <v>20</v>
      </c>
      <c r="K13" s="15">
        <v>80</v>
      </c>
      <c r="L13" s="14">
        <v>35</v>
      </c>
      <c r="M13" s="48">
        <v>110</v>
      </c>
      <c r="N13" s="16">
        <v>135</v>
      </c>
      <c r="O13" s="15">
        <v>60</v>
      </c>
      <c r="P13" s="14">
        <v>15</v>
      </c>
      <c r="Q13" s="16">
        <v>330</v>
      </c>
      <c r="R13" s="4">
        <v>105</v>
      </c>
      <c r="S13" s="15">
        <v>66</v>
      </c>
      <c r="T13" s="20">
        <v>30</v>
      </c>
      <c r="U13" s="26">
        <v>956</v>
      </c>
      <c r="V13" s="27">
        <v>455</v>
      </c>
      <c r="W13" s="32">
        <f t="shared" si="0"/>
        <v>1411</v>
      </c>
    </row>
    <row r="14" spans="1:23" ht="18.75" customHeight="1" x14ac:dyDescent="0.15">
      <c r="A14" s="30">
        <v>1361</v>
      </c>
      <c r="B14" s="28" t="s">
        <v>23</v>
      </c>
      <c r="C14" s="3" t="s">
        <v>7</v>
      </c>
      <c r="D14" s="11">
        <v>50</v>
      </c>
      <c r="E14" s="12">
        <v>10</v>
      </c>
      <c r="F14" s="4">
        <v>40</v>
      </c>
      <c r="G14" s="15">
        <v>60</v>
      </c>
      <c r="H14" s="14">
        <v>20</v>
      </c>
      <c r="I14" s="15">
        <v>45</v>
      </c>
      <c r="J14" s="14">
        <v>15</v>
      </c>
      <c r="K14" s="15">
        <v>70</v>
      </c>
      <c r="L14" s="14">
        <v>35</v>
      </c>
      <c r="M14" s="48">
        <v>65</v>
      </c>
      <c r="N14" s="16">
        <v>100</v>
      </c>
      <c r="O14" s="15">
        <v>40</v>
      </c>
      <c r="P14" s="14">
        <v>5</v>
      </c>
      <c r="Q14" s="16">
        <v>300</v>
      </c>
      <c r="R14" s="4">
        <v>65</v>
      </c>
      <c r="S14" s="15">
        <v>55</v>
      </c>
      <c r="T14" s="20">
        <v>40</v>
      </c>
      <c r="U14" s="26">
        <v>640</v>
      </c>
      <c r="V14" s="27">
        <v>375</v>
      </c>
      <c r="W14" s="32">
        <f t="shared" si="0"/>
        <v>1015</v>
      </c>
    </row>
    <row r="15" spans="1:23" ht="18.75" customHeight="1" x14ac:dyDescent="0.15">
      <c r="A15" s="30">
        <v>1362</v>
      </c>
      <c r="B15" s="28" t="s">
        <v>23</v>
      </c>
      <c r="C15" s="3" t="s">
        <v>8</v>
      </c>
      <c r="D15" s="11">
        <v>90</v>
      </c>
      <c r="E15" s="12">
        <v>20</v>
      </c>
      <c r="F15" s="4">
        <v>15</v>
      </c>
      <c r="G15" s="15">
        <v>75</v>
      </c>
      <c r="H15" s="14">
        <v>35</v>
      </c>
      <c r="I15" s="15">
        <v>80</v>
      </c>
      <c r="J15" s="14">
        <v>20</v>
      </c>
      <c r="K15" s="15">
        <v>50</v>
      </c>
      <c r="L15" s="14">
        <v>30</v>
      </c>
      <c r="M15" s="48">
        <v>135</v>
      </c>
      <c r="N15" s="16">
        <v>160</v>
      </c>
      <c r="O15" s="15">
        <v>40</v>
      </c>
      <c r="P15" s="14">
        <v>10</v>
      </c>
      <c r="Q15" s="16">
        <v>150</v>
      </c>
      <c r="R15" s="4">
        <v>65</v>
      </c>
      <c r="S15" s="15">
        <v>48</v>
      </c>
      <c r="T15" s="20">
        <v>20</v>
      </c>
      <c r="U15" s="26">
        <v>673</v>
      </c>
      <c r="V15" s="27">
        <v>370</v>
      </c>
      <c r="W15" s="32">
        <f t="shared" si="0"/>
        <v>1043</v>
      </c>
    </row>
    <row r="16" spans="1:23" ht="18.75" customHeight="1" x14ac:dyDescent="0.15">
      <c r="A16" s="30">
        <v>1363</v>
      </c>
      <c r="B16" s="28" t="s">
        <v>23</v>
      </c>
      <c r="C16" s="3" t="s">
        <v>9</v>
      </c>
      <c r="D16" s="11">
        <v>60</v>
      </c>
      <c r="E16" s="12">
        <v>15</v>
      </c>
      <c r="F16" s="4">
        <v>40</v>
      </c>
      <c r="G16" s="15">
        <v>50</v>
      </c>
      <c r="H16" s="14">
        <v>20</v>
      </c>
      <c r="I16" s="15">
        <v>65</v>
      </c>
      <c r="J16" s="14">
        <v>20</v>
      </c>
      <c r="K16" s="15">
        <v>65</v>
      </c>
      <c r="L16" s="14">
        <v>30</v>
      </c>
      <c r="M16" s="48">
        <v>55</v>
      </c>
      <c r="N16" s="16">
        <v>70</v>
      </c>
      <c r="O16" s="15">
        <v>20</v>
      </c>
      <c r="P16" s="14">
        <v>0</v>
      </c>
      <c r="Q16" s="16">
        <v>240</v>
      </c>
      <c r="R16" s="4">
        <v>95</v>
      </c>
      <c r="S16" s="15">
        <v>12</v>
      </c>
      <c r="T16" s="20">
        <v>0</v>
      </c>
      <c r="U16" s="26">
        <v>582</v>
      </c>
      <c r="V16" s="27">
        <v>275</v>
      </c>
      <c r="W16" s="32">
        <f t="shared" si="0"/>
        <v>857</v>
      </c>
    </row>
    <row r="17" spans="1:23" ht="18.75" customHeight="1" x14ac:dyDescent="0.15">
      <c r="A17" s="30">
        <v>1364</v>
      </c>
      <c r="B17" s="28" t="s">
        <v>23</v>
      </c>
      <c r="C17" s="3" t="s">
        <v>10</v>
      </c>
      <c r="D17" s="11">
        <v>105</v>
      </c>
      <c r="E17" s="12">
        <v>30</v>
      </c>
      <c r="F17" s="4">
        <v>55</v>
      </c>
      <c r="G17" s="15">
        <v>70</v>
      </c>
      <c r="H17" s="14">
        <v>45</v>
      </c>
      <c r="I17" s="15">
        <v>65</v>
      </c>
      <c r="J17" s="14">
        <v>20</v>
      </c>
      <c r="K17" s="15">
        <v>65</v>
      </c>
      <c r="L17" s="14">
        <v>25</v>
      </c>
      <c r="M17" s="48">
        <v>90</v>
      </c>
      <c r="N17" s="16">
        <v>125</v>
      </c>
      <c r="O17" s="15">
        <v>40</v>
      </c>
      <c r="P17" s="14">
        <v>15</v>
      </c>
      <c r="Q17" s="16">
        <v>210</v>
      </c>
      <c r="R17" s="4">
        <v>90</v>
      </c>
      <c r="S17" s="15">
        <v>23</v>
      </c>
      <c r="T17" s="20">
        <v>0</v>
      </c>
      <c r="U17" s="26">
        <v>708</v>
      </c>
      <c r="V17" s="27">
        <v>365</v>
      </c>
      <c r="W17" s="32">
        <f t="shared" si="0"/>
        <v>1073</v>
      </c>
    </row>
    <row r="18" spans="1:23" ht="18.75" customHeight="1" x14ac:dyDescent="0.15">
      <c r="A18" s="30">
        <v>1365</v>
      </c>
      <c r="B18" s="28" t="s">
        <v>23</v>
      </c>
      <c r="C18" s="3" t="s">
        <v>11</v>
      </c>
      <c r="D18" s="11">
        <v>70</v>
      </c>
      <c r="E18" s="12">
        <v>20</v>
      </c>
      <c r="F18" s="4">
        <v>30</v>
      </c>
      <c r="G18" s="15">
        <v>65</v>
      </c>
      <c r="H18" s="14">
        <v>20</v>
      </c>
      <c r="I18" s="15">
        <v>85</v>
      </c>
      <c r="J18" s="14">
        <v>20</v>
      </c>
      <c r="K18" s="15">
        <v>65</v>
      </c>
      <c r="L18" s="14">
        <v>25</v>
      </c>
      <c r="M18" s="48">
        <v>175</v>
      </c>
      <c r="N18" s="16">
        <v>215</v>
      </c>
      <c r="O18" s="15">
        <v>50</v>
      </c>
      <c r="P18" s="14">
        <v>10</v>
      </c>
      <c r="Q18" s="16">
        <v>270</v>
      </c>
      <c r="R18" s="4">
        <v>75</v>
      </c>
      <c r="S18" s="15">
        <v>37</v>
      </c>
      <c r="T18" s="20">
        <v>0</v>
      </c>
      <c r="U18" s="26">
        <v>787</v>
      </c>
      <c r="V18" s="27">
        <v>445</v>
      </c>
      <c r="W18" s="32">
        <f t="shared" si="0"/>
        <v>1232</v>
      </c>
    </row>
    <row r="19" spans="1:23" ht="18.75" customHeight="1" x14ac:dyDescent="0.15">
      <c r="A19" s="30">
        <v>1366</v>
      </c>
      <c r="B19" s="28" t="s">
        <v>23</v>
      </c>
      <c r="C19" s="3" t="s">
        <v>12</v>
      </c>
      <c r="D19" s="11">
        <v>85</v>
      </c>
      <c r="E19" s="12">
        <v>30</v>
      </c>
      <c r="F19" s="4">
        <v>85</v>
      </c>
      <c r="G19" s="15">
        <v>80</v>
      </c>
      <c r="H19" s="14">
        <v>35</v>
      </c>
      <c r="I19" s="15">
        <v>95</v>
      </c>
      <c r="J19" s="14">
        <v>20</v>
      </c>
      <c r="K19" s="15">
        <v>70</v>
      </c>
      <c r="L19" s="14">
        <v>30</v>
      </c>
      <c r="M19" s="48">
        <v>135</v>
      </c>
      <c r="N19" s="16">
        <v>175</v>
      </c>
      <c r="O19" s="15">
        <v>35</v>
      </c>
      <c r="P19" s="14">
        <v>0</v>
      </c>
      <c r="Q19" s="16">
        <v>360</v>
      </c>
      <c r="R19" s="4">
        <v>90</v>
      </c>
      <c r="S19" s="15">
        <v>39</v>
      </c>
      <c r="T19" s="20">
        <v>30</v>
      </c>
      <c r="U19" s="26">
        <v>894</v>
      </c>
      <c r="V19" s="27">
        <v>500</v>
      </c>
      <c r="W19" s="32">
        <f t="shared" si="0"/>
        <v>1394</v>
      </c>
    </row>
    <row r="20" spans="1:23" ht="18.75" customHeight="1" x14ac:dyDescent="0.15">
      <c r="A20" s="30">
        <v>1367</v>
      </c>
      <c r="B20" s="28" t="s">
        <v>23</v>
      </c>
      <c r="C20" s="3" t="s">
        <v>13</v>
      </c>
      <c r="D20" s="11">
        <v>45</v>
      </c>
      <c r="E20" s="12">
        <v>5</v>
      </c>
      <c r="F20" s="4">
        <v>0</v>
      </c>
      <c r="G20" s="15">
        <v>40</v>
      </c>
      <c r="H20" s="14">
        <v>20</v>
      </c>
      <c r="I20" s="15">
        <v>40</v>
      </c>
      <c r="J20" s="14">
        <v>15</v>
      </c>
      <c r="K20" s="15">
        <v>55</v>
      </c>
      <c r="L20" s="14">
        <v>30</v>
      </c>
      <c r="M20" s="48">
        <v>70</v>
      </c>
      <c r="N20" s="16">
        <v>95</v>
      </c>
      <c r="O20" s="15">
        <v>35</v>
      </c>
      <c r="P20" s="14">
        <v>5</v>
      </c>
      <c r="Q20" s="16">
        <v>210</v>
      </c>
      <c r="R20" s="4">
        <v>50</v>
      </c>
      <c r="S20" s="15">
        <v>6</v>
      </c>
      <c r="T20" s="20">
        <v>0</v>
      </c>
      <c r="U20" s="26">
        <v>446</v>
      </c>
      <c r="V20" s="27">
        <v>275</v>
      </c>
      <c r="W20" s="32">
        <f t="shared" si="0"/>
        <v>721</v>
      </c>
    </row>
    <row r="21" spans="1:23" ht="18.75" customHeight="1" x14ac:dyDescent="0.15">
      <c r="A21" s="30">
        <v>1368</v>
      </c>
      <c r="B21" s="28" t="s">
        <v>23</v>
      </c>
      <c r="C21" s="3" t="s">
        <v>14</v>
      </c>
      <c r="D21" s="11">
        <v>5</v>
      </c>
      <c r="E21" s="12">
        <v>0</v>
      </c>
      <c r="F21" s="4">
        <v>0</v>
      </c>
      <c r="G21" s="15">
        <v>75</v>
      </c>
      <c r="H21" s="14">
        <v>30</v>
      </c>
      <c r="I21" s="15">
        <v>15</v>
      </c>
      <c r="J21" s="14">
        <v>5</v>
      </c>
      <c r="K21" s="15">
        <v>55</v>
      </c>
      <c r="L21" s="14">
        <v>20</v>
      </c>
      <c r="M21" s="48">
        <v>75</v>
      </c>
      <c r="N21" s="16">
        <v>95</v>
      </c>
      <c r="O21" s="15">
        <v>35</v>
      </c>
      <c r="P21" s="14">
        <v>10</v>
      </c>
      <c r="Q21" s="16">
        <v>330</v>
      </c>
      <c r="R21" s="4">
        <v>55</v>
      </c>
      <c r="S21" s="15">
        <v>11</v>
      </c>
      <c r="T21" s="20">
        <v>0</v>
      </c>
      <c r="U21" s="26">
        <v>491</v>
      </c>
      <c r="V21" s="27">
        <v>325</v>
      </c>
      <c r="W21" s="32">
        <f t="shared" si="0"/>
        <v>816</v>
      </c>
    </row>
    <row r="22" spans="1:23" ht="18.75" customHeight="1" x14ac:dyDescent="0.15">
      <c r="A22" s="30">
        <v>1369</v>
      </c>
      <c r="B22" s="28" t="s">
        <v>23</v>
      </c>
      <c r="C22" s="3" t="s">
        <v>15</v>
      </c>
      <c r="D22" s="11">
        <v>45</v>
      </c>
      <c r="E22" s="12">
        <v>15</v>
      </c>
      <c r="F22" s="4">
        <v>25</v>
      </c>
      <c r="G22" s="15">
        <v>85</v>
      </c>
      <c r="H22" s="14">
        <v>45</v>
      </c>
      <c r="I22" s="15">
        <v>75</v>
      </c>
      <c r="J22" s="14">
        <v>20</v>
      </c>
      <c r="K22" s="15">
        <v>60</v>
      </c>
      <c r="L22" s="14">
        <v>40</v>
      </c>
      <c r="M22" s="48">
        <v>105</v>
      </c>
      <c r="N22" s="16">
        <v>125</v>
      </c>
      <c r="O22" s="15">
        <v>55</v>
      </c>
      <c r="P22" s="14">
        <v>15</v>
      </c>
      <c r="Q22" s="16">
        <v>210</v>
      </c>
      <c r="R22" s="4">
        <v>45</v>
      </c>
      <c r="S22" s="15">
        <v>8</v>
      </c>
      <c r="T22" s="20">
        <v>0</v>
      </c>
      <c r="U22" s="26">
        <v>608</v>
      </c>
      <c r="V22" s="27">
        <v>365</v>
      </c>
      <c r="W22" s="32">
        <f t="shared" si="0"/>
        <v>973</v>
      </c>
    </row>
    <row r="23" spans="1:23" ht="18.75" customHeight="1" x14ac:dyDescent="0.15">
      <c r="A23" s="30">
        <v>1370</v>
      </c>
      <c r="B23" s="28" t="s">
        <v>23</v>
      </c>
      <c r="C23" s="3" t="s">
        <v>16</v>
      </c>
      <c r="D23" s="11">
        <v>25</v>
      </c>
      <c r="E23" s="12">
        <v>0</v>
      </c>
      <c r="F23" s="4">
        <v>45</v>
      </c>
      <c r="G23" s="15">
        <v>65</v>
      </c>
      <c r="H23" s="14">
        <v>30</v>
      </c>
      <c r="I23" s="15">
        <v>40</v>
      </c>
      <c r="J23" s="14">
        <v>15</v>
      </c>
      <c r="K23" s="15">
        <v>35</v>
      </c>
      <c r="L23" s="14">
        <v>20</v>
      </c>
      <c r="M23" s="48">
        <v>35</v>
      </c>
      <c r="N23" s="16">
        <v>50</v>
      </c>
      <c r="O23" s="15">
        <v>50</v>
      </c>
      <c r="P23" s="14">
        <v>15</v>
      </c>
      <c r="Q23" s="16">
        <v>360</v>
      </c>
      <c r="R23" s="4">
        <v>90</v>
      </c>
      <c r="S23" s="15">
        <v>5</v>
      </c>
      <c r="T23" s="20">
        <v>0</v>
      </c>
      <c r="U23" s="26">
        <v>570</v>
      </c>
      <c r="V23" s="27">
        <v>310</v>
      </c>
      <c r="W23" s="32">
        <f t="shared" si="0"/>
        <v>880</v>
      </c>
    </row>
    <row r="24" spans="1:23" ht="18.75" customHeight="1" x14ac:dyDescent="0.15">
      <c r="A24" s="30">
        <v>1371</v>
      </c>
      <c r="B24" s="28" t="s">
        <v>23</v>
      </c>
      <c r="C24" s="3" t="s">
        <v>17</v>
      </c>
      <c r="D24" s="11">
        <v>65</v>
      </c>
      <c r="E24" s="12">
        <v>10</v>
      </c>
      <c r="F24" s="4">
        <v>55</v>
      </c>
      <c r="G24" s="15">
        <v>70</v>
      </c>
      <c r="H24" s="14">
        <v>45</v>
      </c>
      <c r="I24" s="15">
        <v>50</v>
      </c>
      <c r="J24" s="14">
        <v>15</v>
      </c>
      <c r="K24" s="15">
        <v>45</v>
      </c>
      <c r="L24" s="14">
        <v>25</v>
      </c>
      <c r="M24" s="48">
        <v>75</v>
      </c>
      <c r="N24" s="16">
        <v>90</v>
      </c>
      <c r="O24" s="15">
        <v>50</v>
      </c>
      <c r="P24" s="14">
        <v>15</v>
      </c>
      <c r="Q24" s="16">
        <v>300</v>
      </c>
      <c r="R24" s="4">
        <v>30</v>
      </c>
      <c r="S24" s="15">
        <v>31</v>
      </c>
      <c r="T24" s="20">
        <v>30</v>
      </c>
      <c r="U24" s="26">
        <v>621</v>
      </c>
      <c r="V24" s="27">
        <v>380</v>
      </c>
      <c r="W24" s="32">
        <f t="shared" si="0"/>
        <v>1001</v>
      </c>
    </row>
    <row r="25" spans="1:23" ht="19.5" customHeight="1" x14ac:dyDescent="0.15">
      <c r="A25" s="30">
        <v>1372</v>
      </c>
      <c r="B25" s="28" t="s">
        <v>23</v>
      </c>
      <c r="C25" s="3" t="s">
        <v>18</v>
      </c>
      <c r="D25" s="11">
        <v>15</v>
      </c>
      <c r="E25" s="12">
        <v>0</v>
      </c>
      <c r="F25" s="4">
        <v>5</v>
      </c>
      <c r="G25" s="15">
        <v>50</v>
      </c>
      <c r="H25" s="14">
        <v>30</v>
      </c>
      <c r="I25" s="15">
        <v>95</v>
      </c>
      <c r="J25" s="14">
        <v>20</v>
      </c>
      <c r="K25" s="15">
        <v>35</v>
      </c>
      <c r="L25" s="14">
        <v>15</v>
      </c>
      <c r="M25" s="48">
        <v>25</v>
      </c>
      <c r="N25" s="16">
        <v>45</v>
      </c>
      <c r="O25" s="15">
        <v>30</v>
      </c>
      <c r="P25" s="14">
        <v>10</v>
      </c>
      <c r="Q25" s="16">
        <v>330</v>
      </c>
      <c r="R25" s="4">
        <v>70</v>
      </c>
      <c r="S25" s="15">
        <v>1</v>
      </c>
      <c r="T25" s="20">
        <v>0</v>
      </c>
      <c r="U25" s="26">
        <v>491</v>
      </c>
      <c r="V25" s="27">
        <v>285</v>
      </c>
      <c r="W25" s="32">
        <f t="shared" si="0"/>
        <v>776</v>
      </c>
    </row>
  </sheetData>
  <mergeCells count="17">
    <mergeCell ref="A2:A6"/>
    <mergeCell ref="B2:B6"/>
    <mergeCell ref="M3:N4"/>
    <mergeCell ref="F2:Q2"/>
    <mergeCell ref="R2:T2"/>
    <mergeCell ref="A1:W1"/>
    <mergeCell ref="C2:C4"/>
    <mergeCell ref="D2:E4"/>
    <mergeCell ref="F3:F4"/>
    <mergeCell ref="G3:H4"/>
    <mergeCell ref="I3:J4"/>
    <mergeCell ref="K3:L4"/>
    <mergeCell ref="O3:P4"/>
    <mergeCell ref="Q3:Q4"/>
    <mergeCell ref="R3:R4"/>
    <mergeCell ref="S3:T4"/>
    <mergeCell ref="U2:W4"/>
  </mergeCells>
  <phoneticPr fontId="1"/>
  <pageMargins left="0.7" right="0.7" top="0.75" bottom="0.75" header="0.3" footer="0.3"/>
  <pageSetup paperSize="9" scale="4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全国一覧表</vt:lpstr>
      <vt:lpstr>全国一覧表!Print_Area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user1050</cp:lastModifiedBy>
  <cp:lastPrinted>2023-03-07T10:47:13Z</cp:lastPrinted>
  <dcterms:created xsi:type="dcterms:W3CDTF">2018-05-08T08:11:47Z</dcterms:created>
  <dcterms:modified xsi:type="dcterms:W3CDTF">2025-08-19T06:30:53Z</dcterms:modified>
</cp:coreProperties>
</file>